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30" yWindow="30" windowWidth="11790" windowHeight="13680" activeTab="0"/>
  </bookViews>
  <sheets>
    <sheet name="Abrechnung" sheetId="1" r:id="rId1"/>
    <sheet name="Personal" sheetId="2" r:id="rId2"/>
    <sheet name="Steuertabelle" sheetId="3" r:id="rId3"/>
    <sheet name="KrankenversSätze" sheetId="4" r:id="rId4"/>
    <sheet name="Sozialabgaben" sheetId="5" r:id="rId5"/>
  </sheets>
  <definedNames/>
  <calcPr fullCalcOnLoad="1"/>
</workbook>
</file>

<file path=xl/sharedStrings.xml><?xml version="1.0" encoding="utf-8"?>
<sst xmlns="http://schemas.openxmlformats.org/spreadsheetml/2006/main" count="137" uniqueCount="108">
  <si>
    <t>Müller</t>
  </si>
  <si>
    <t>Steuer-
klasse</t>
  </si>
  <si>
    <t>Lohn-
steuer</t>
  </si>
  <si>
    <t>Krankenkasse</t>
  </si>
  <si>
    <t>Beitrag gesamt in %</t>
  </si>
  <si>
    <t>BEK</t>
  </si>
  <si>
    <t>Neckermann BKK</t>
  </si>
  <si>
    <t>Bayer BKK</t>
  </si>
  <si>
    <t>Bahn BKK</t>
  </si>
  <si>
    <t>Versicherungsbeiträge der Krankenkassen (Auszug)</t>
  </si>
  <si>
    <t>BKK Hoechst</t>
  </si>
  <si>
    <t>Personalübersicht:</t>
  </si>
  <si>
    <t>Name</t>
  </si>
  <si>
    <t>Vorname</t>
  </si>
  <si>
    <t>Bruttogehalt</t>
  </si>
  <si>
    <t>Steuerklasse</t>
  </si>
  <si>
    <t>Meier</t>
  </si>
  <si>
    <t>Schmitz</t>
  </si>
  <si>
    <t>Schulz</t>
  </si>
  <si>
    <t>Engel</t>
  </si>
  <si>
    <t>Käfer</t>
  </si>
  <si>
    <t>Hund</t>
  </si>
  <si>
    <t>Schwarz</t>
  </si>
  <si>
    <t>Schuster</t>
  </si>
  <si>
    <t>Prediger</t>
  </si>
  <si>
    <t>Löffler</t>
  </si>
  <si>
    <t>Zimmermann</t>
  </si>
  <si>
    <t>Kai</t>
  </si>
  <si>
    <t>Ulla</t>
  </si>
  <si>
    <t>Monika</t>
  </si>
  <si>
    <t>Siegfried</t>
  </si>
  <si>
    <t>Klaus</t>
  </si>
  <si>
    <t>Martina</t>
  </si>
  <si>
    <t>Uwe</t>
  </si>
  <si>
    <t>Karl</t>
  </si>
  <si>
    <t>Pierre</t>
  </si>
  <si>
    <t>Daniel</t>
  </si>
  <si>
    <t>Stefan</t>
  </si>
  <si>
    <t>Karla</t>
  </si>
  <si>
    <t>Konto-Nr.</t>
  </si>
  <si>
    <t>Lohnsteuer</t>
  </si>
  <si>
    <t>Verdienstabrechnung</t>
  </si>
  <si>
    <t>Satz</t>
  </si>
  <si>
    <t>AN-Anteil</t>
  </si>
  <si>
    <t>Finanzierung</t>
  </si>
  <si>
    <t>Lohnsteuerklasse</t>
  </si>
  <si>
    <t>Kirchensteuersatz</t>
  </si>
  <si>
    <t>Solidaritätszuschlag in %</t>
  </si>
  <si>
    <t>Pflegevers. in %</t>
  </si>
  <si>
    <t>Rentenvers. in %</t>
  </si>
  <si>
    <t>Arbeitslosenvers. in %</t>
  </si>
  <si>
    <t>AG Zuschuss VL</t>
  </si>
  <si>
    <t>Brutto Gesamt</t>
  </si>
  <si>
    <t>Kirchensteuer</t>
  </si>
  <si>
    <t>Solidaritätszuschlag</t>
  </si>
  <si>
    <t>Krankenversicherung</t>
  </si>
  <si>
    <t>Pflegeversicherung</t>
  </si>
  <si>
    <t>Zusatz Pflegeversicherung</t>
  </si>
  <si>
    <t>Rentenversicherung</t>
  </si>
  <si>
    <t>Arbeitslosenversicherung</t>
  </si>
  <si>
    <t>Netto/Gesamt</t>
  </si>
  <si>
    <t>Überweisung VL</t>
  </si>
  <si>
    <t>Überweisung</t>
  </si>
  <si>
    <t>Bezeichnung</t>
  </si>
  <si>
    <t>Betrag</t>
  </si>
  <si>
    <t>Zusatz Pflegevers. in %</t>
  </si>
  <si>
    <t>Firma:</t>
  </si>
  <si>
    <t>Arbeitnehmer:</t>
  </si>
  <si>
    <t>Erstellungsdatum:</t>
  </si>
  <si>
    <t>Abrechnungsmonat:</t>
  </si>
  <si>
    <t>Gehalt</t>
  </si>
  <si>
    <t>AOK Baden-Württemberg</t>
  </si>
  <si>
    <t>GEK</t>
  </si>
  <si>
    <t>GBK</t>
  </si>
  <si>
    <t>Arbeitgeber-zuschuss VL</t>
  </si>
  <si>
    <t>Basis:</t>
  </si>
  <si>
    <t>AOK Rheinland</t>
  </si>
  <si>
    <t>TK Techniker Krankenkasse</t>
  </si>
  <si>
    <t>HEK Hanseatische Krankenkasse</t>
  </si>
  <si>
    <t>BIG - Die Direktkrankenkasse</t>
  </si>
  <si>
    <t>BKK A.T.U.</t>
  </si>
  <si>
    <t>BKK Barmag-Steinmüller</t>
  </si>
  <si>
    <t>BKK Blohm &amp; Voss</t>
  </si>
  <si>
    <t>BKK Demag Krauss Maffei</t>
  </si>
  <si>
    <t>BKK Diakonie</t>
  </si>
  <si>
    <t>BKK Goetze &amp; Partner</t>
  </si>
  <si>
    <t>BKK Mannesmann</t>
  </si>
  <si>
    <t>BKK Ruhrgebiet</t>
  </si>
  <si>
    <t>ESSO BKK</t>
  </si>
  <si>
    <t>IKK gesund plus</t>
  </si>
  <si>
    <t>KKH Kaufmännische Krankenkasse</t>
  </si>
  <si>
    <t>Siemens BKK</t>
  </si>
  <si>
    <t>Pers.Nr.:</t>
  </si>
  <si>
    <t>Name, Vorname</t>
  </si>
  <si>
    <t>Personalnr.</t>
  </si>
  <si>
    <t>Krankenversicherungssatz in %</t>
  </si>
  <si>
    <t>Ausschnitt aus einer Steuertabelle (nicht aktuell!)</t>
  </si>
  <si>
    <t>Sozialabgaben/Kirchensteuer</t>
  </si>
  <si>
    <t>Kirchensteuersatz in %</t>
  </si>
  <si>
    <r>
      <t xml:space="preserve">Lohn/Gehalt
</t>
    </r>
    <r>
      <rPr>
        <b/>
        <sz val="10"/>
        <rFont val="Arial"/>
        <family val="2"/>
      </rPr>
      <t>bis</t>
    </r>
    <r>
      <rPr>
        <sz val="10"/>
        <rFont val="Arial"/>
        <family val="0"/>
      </rPr>
      <t xml:space="preserve"> €</t>
    </r>
  </si>
  <si>
    <t>Geb.Dat.</t>
  </si>
  <si>
    <t>Zahl Kinder</t>
  </si>
  <si>
    <t>Hans Glück GmbH</t>
  </si>
  <si>
    <t>Kleestraße 29</t>
  </si>
  <si>
    <t>42399 Wuppertal</t>
  </si>
  <si>
    <t>(nicht aktuell!)</t>
  </si>
  <si>
    <t>AG 50 % + AN 50 %</t>
  </si>
  <si>
    <t>AN 100 % (23-64 Jahre/o. Kinder)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</si>
</sst>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.0"/>
  </numFmts>
  <fonts count="1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44" fontId="0" fillId="0" borderId="1" xfId="18" applyBorder="1" applyAlignment="1">
      <alignment/>
    </xf>
    <xf numFmtId="0" fontId="0" fillId="0" borderId="2" xfId="0" applyBorder="1" applyAlignment="1">
      <alignment horizontal="center"/>
    </xf>
    <xf numFmtId="44" fontId="0" fillId="0" borderId="3" xfId="18" applyBorder="1" applyAlignment="1">
      <alignment/>
    </xf>
    <xf numFmtId="0" fontId="0" fillId="0" borderId="4" xfId="0" applyBorder="1" applyAlignment="1">
      <alignment horizontal="center"/>
    </xf>
    <xf numFmtId="44" fontId="0" fillId="0" borderId="5" xfId="18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44" fontId="0" fillId="0" borderId="4" xfId="18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1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44" fontId="0" fillId="0" borderId="2" xfId="18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8" fillId="2" borderId="18" xfId="0" applyNumberFormat="1" applyFont="1" applyFill="1" applyBorder="1" applyAlignment="1">
      <alignment horizontal="right" vertical="top" wrapText="1"/>
    </xf>
    <xf numFmtId="2" fontId="8" fillId="2" borderId="19" xfId="0" applyNumberFormat="1" applyFont="1" applyFill="1" applyBorder="1" applyAlignment="1">
      <alignment horizontal="right" vertical="top" wrapText="1"/>
    </xf>
    <xf numFmtId="2" fontId="0" fillId="0" borderId="19" xfId="0" applyNumberFormat="1" applyFont="1" applyBorder="1" applyAlignment="1">
      <alignment/>
    </xf>
    <xf numFmtId="2" fontId="8" fillId="2" borderId="20" xfId="0" applyNumberFormat="1" applyFont="1" applyFill="1" applyBorder="1" applyAlignment="1">
      <alignment horizontal="right" vertical="top" wrapText="1"/>
    </xf>
    <xf numFmtId="0" fontId="0" fillId="3" borderId="7" xfId="0" applyFill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/>
    </xf>
    <xf numFmtId="44" fontId="0" fillId="0" borderId="25" xfId="18" applyBorder="1" applyAlignment="1">
      <alignment/>
    </xf>
    <xf numFmtId="2" fontId="1" fillId="2" borderId="25" xfId="0" applyNumberFormat="1" applyFont="1" applyFill="1" applyBorder="1" applyAlignment="1">
      <alignment/>
    </xf>
    <xf numFmtId="2" fontId="1" fillId="2" borderId="3" xfId="0" applyNumberFormat="1" applyFont="1" applyFill="1" applyBorder="1" applyAlignment="1">
      <alignment/>
    </xf>
    <xf numFmtId="2" fontId="1" fillId="2" borderId="5" xfId="0" applyNumberFormat="1" applyFont="1" applyFill="1" applyBorder="1" applyAlignment="1">
      <alignment/>
    </xf>
    <xf numFmtId="14" fontId="0" fillId="2" borderId="26" xfId="0" applyNumberFormat="1" applyFill="1" applyBorder="1" applyAlignment="1">
      <alignment horizontal="left"/>
    </xf>
    <xf numFmtId="14" fontId="0" fillId="0" borderId="2" xfId="0" applyNumberFormat="1" applyBorder="1" applyAlignment="1">
      <alignment/>
    </xf>
    <xf numFmtId="14" fontId="0" fillId="0" borderId="1" xfId="0" applyNumberFormat="1" applyBorder="1" applyAlignment="1">
      <alignment/>
    </xf>
    <xf numFmtId="14" fontId="0" fillId="0" borderId="4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4" borderId="27" xfId="0" applyFill="1" applyBorder="1" applyAlignment="1">
      <alignment/>
    </xf>
    <xf numFmtId="0" fontId="7" fillId="4" borderId="26" xfId="0" applyFont="1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8" xfId="0" applyFill="1" applyBorder="1" applyAlignment="1">
      <alignment/>
    </xf>
    <xf numFmtId="0" fontId="7" fillId="4" borderId="29" xfId="0" applyFont="1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0" xfId="0" applyFill="1" applyAlignment="1">
      <alignment/>
    </xf>
    <xf numFmtId="0" fontId="12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left"/>
    </xf>
    <xf numFmtId="0" fontId="0" fillId="4" borderId="31" xfId="0" applyFill="1" applyBorder="1" applyAlignment="1">
      <alignment/>
    </xf>
    <xf numFmtId="0" fontId="0" fillId="4" borderId="29" xfId="0" applyFill="1" applyBorder="1" applyAlignment="1">
      <alignment horizontal="left"/>
    </xf>
    <xf numFmtId="17" fontId="0" fillId="4" borderId="29" xfId="0" applyNumberFormat="1" applyFill="1" applyBorder="1" applyAlignment="1">
      <alignment horizontal="left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0" xfId="0" applyFill="1" applyAlignment="1">
      <alignment horizontal="left"/>
    </xf>
    <xf numFmtId="17" fontId="0" fillId="4" borderId="0" xfId="0" applyNumberFormat="1" applyFill="1" applyAlignment="1">
      <alignment horizontal="left"/>
    </xf>
    <xf numFmtId="0" fontId="11" fillId="4" borderId="33" xfId="0" applyFont="1" applyFill="1" applyBorder="1" applyAlignment="1">
      <alignment horizontal="center"/>
    </xf>
    <xf numFmtId="44" fontId="0" fillId="4" borderId="33" xfId="18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left"/>
    </xf>
    <xf numFmtId="0" fontId="5" fillId="5" borderId="25" xfId="0" applyFont="1" applyFill="1" applyBorder="1" applyAlignment="1">
      <alignment/>
    </xf>
    <xf numFmtId="0" fontId="1" fillId="6" borderId="15" xfId="0" applyFont="1" applyFill="1" applyBorder="1" applyAlignment="1">
      <alignment horizontal="left"/>
    </xf>
    <xf numFmtId="0" fontId="6" fillId="6" borderId="1" xfId="0" applyFont="1" applyFill="1" applyBorder="1" applyAlignment="1">
      <alignment/>
    </xf>
    <xf numFmtId="0" fontId="1" fillId="6" borderId="35" xfId="0" applyFont="1" applyFill="1" applyBorder="1" applyAlignment="1">
      <alignment horizontal="left"/>
    </xf>
    <xf numFmtId="0" fontId="1" fillId="6" borderId="36" xfId="0" applyFont="1" applyFill="1" applyBorder="1" applyAlignment="1">
      <alignment horizontal="left"/>
    </xf>
    <xf numFmtId="0" fontId="1" fillId="6" borderId="37" xfId="0" applyFont="1" applyFill="1" applyBorder="1" applyAlignment="1">
      <alignment horizontal="left"/>
    </xf>
    <xf numFmtId="0" fontId="1" fillId="6" borderId="29" xfId="0" applyFont="1" applyFill="1" applyBorder="1" applyAlignment="1">
      <alignment horizontal="left"/>
    </xf>
    <xf numFmtId="0" fontId="1" fillId="6" borderId="38" xfId="0" applyFont="1" applyFill="1" applyBorder="1" applyAlignment="1">
      <alignment horizontal="left"/>
    </xf>
    <xf numFmtId="0" fontId="1" fillId="6" borderId="39" xfId="0" applyFont="1" applyFill="1" applyBorder="1" applyAlignment="1">
      <alignment horizontal="left"/>
    </xf>
    <xf numFmtId="0" fontId="1" fillId="6" borderId="40" xfId="0" applyFont="1" applyFill="1" applyBorder="1" applyAlignment="1">
      <alignment horizontal="left"/>
    </xf>
    <xf numFmtId="0" fontId="1" fillId="6" borderId="41" xfId="0" applyFont="1" applyFill="1" applyBorder="1" applyAlignment="1">
      <alignment horizontal="left"/>
    </xf>
    <xf numFmtId="0" fontId="13" fillId="4" borderId="0" xfId="0" applyFont="1" applyFill="1" applyAlignment="1">
      <alignment/>
    </xf>
    <xf numFmtId="2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2" fontId="0" fillId="2" borderId="41" xfId="0" applyNumberFormat="1" applyFont="1" applyFill="1" applyBorder="1" applyAlignment="1">
      <alignment/>
    </xf>
    <xf numFmtId="2" fontId="6" fillId="2" borderId="1" xfId="0" applyNumberFormat="1" applyFont="1" applyFill="1" applyBorder="1" applyAlignment="1">
      <alignment horizontal="left"/>
    </xf>
    <xf numFmtId="0" fontId="2" fillId="5" borderId="42" xfId="0" applyFont="1" applyFill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left"/>
    </xf>
    <xf numFmtId="0" fontId="1" fillId="6" borderId="45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left"/>
    </xf>
    <xf numFmtId="0" fontId="1" fillId="6" borderId="46" xfId="0" applyFont="1" applyFill="1" applyBorder="1" applyAlignment="1">
      <alignment horizontal="left"/>
    </xf>
    <xf numFmtId="0" fontId="5" fillId="5" borderId="42" xfId="0" applyFont="1" applyFill="1" applyBorder="1" applyAlignment="1">
      <alignment horizontal="center"/>
    </xf>
    <xf numFmtId="0" fontId="5" fillId="5" borderId="47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left"/>
    </xf>
    <xf numFmtId="0" fontId="1" fillId="6" borderId="48" xfId="0" applyFont="1" applyFill="1" applyBorder="1" applyAlignment="1">
      <alignment horizontal="left"/>
    </xf>
    <xf numFmtId="44" fontId="0" fillId="0" borderId="6" xfId="18" applyBorder="1" applyAlignment="1">
      <alignment horizontal="right" vertical="center"/>
    </xf>
    <xf numFmtId="44" fontId="0" fillId="0" borderId="7" xfId="18" applyBorder="1" applyAlignment="1">
      <alignment horizontal="right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44" fontId="0" fillId="0" borderId="34" xfId="18" applyBorder="1" applyAlignment="1">
      <alignment horizontal="right" vertical="center"/>
    </xf>
    <xf numFmtId="0" fontId="1" fillId="2" borderId="16" xfId="0" applyFont="1" applyFill="1" applyBorder="1" applyAlignment="1">
      <alignment horizontal="left"/>
    </xf>
    <xf numFmtId="0" fontId="1" fillId="2" borderId="4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45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1" fillId="2" borderId="48" xfId="0" applyFont="1" applyFill="1" applyBorder="1" applyAlignment="1">
      <alignment horizontal="left"/>
    </xf>
    <xf numFmtId="0" fontId="5" fillId="5" borderId="22" xfId="0" applyFont="1" applyFill="1" applyBorder="1" applyAlignment="1">
      <alignment horizontal="center"/>
    </xf>
    <xf numFmtId="1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6" fillId="6" borderId="38" xfId="0" applyFont="1" applyFill="1" applyBorder="1" applyAlignment="1">
      <alignment horizontal="right"/>
    </xf>
    <xf numFmtId="0" fontId="6" fillId="6" borderId="49" xfId="0" applyFont="1" applyFill="1" applyBorder="1" applyAlignment="1">
      <alignment horizontal="right"/>
    </xf>
    <xf numFmtId="0" fontId="6" fillId="6" borderId="50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44" fontId="2" fillId="5" borderId="14" xfId="18" applyFont="1" applyFill="1" applyBorder="1" applyAlignment="1">
      <alignment horizontal="center"/>
    </xf>
    <xf numFmtId="2" fontId="0" fillId="0" borderId="46" xfId="0" applyNumberFormat="1" applyFont="1" applyBorder="1" applyAlignment="1">
      <alignment/>
    </xf>
    <xf numFmtId="44" fontId="1" fillId="6" borderId="49" xfId="18" applyFont="1" applyFill="1" applyBorder="1" applyAlignment="1">
      <alignment/>
    </xf>
    <xf numFmtId="2" fontId="0" fillId="2" borderId="46" xfId="0" applyNumberFormat="1" applyFont="1" applyFill="1" applyBorder="1" applyAlignment="1">
      <alignment/>
    </xf>
    <xf numFmtId="44" fontId="1" fillId="6" borderId="38" xfId="18" applyFont="1" applyFill="1" applyBorder="1" applyAlignment="1">
      <alignment/>
    </xf>
    <xf numFmtId="2" fontId="0" fillId="2" borderId="3" xfId="0" applyNumberFormat="1" applyFont="1" applyFill="1" applyBorder="1" applyAlignment="1">
      <alignment horizontal="right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workbookViewId="0" topLeftCell="A1">
      <selection activeCell="K21" sqref="K21"/>
    </sheetView>
  </sheetViews>
  <sheetFormatPr defaultColWidth="11.421875" defaultRowHeight="12.75"/>
  <cols>
    <col min="1" max="1" width="11.00390625" style="0" customWidth="1"/>
    <col min="2" max="2" width="3.7109375" style="0" customWidth="1"/>
    <col min="3" max="3" width="12.7109375" style="0" customWidth="1"/>
    <col min="4" max="4" width="21.8515625" style="0" customWidth="1"/>
    <col min="5" max="5" width="13.140625" style="0" customWidth="1"/>
    <col min="6" max="6" width="20.7109375" style="0" customWidth="1"/>
    <col min="7" max="7" width="16.421875" style="0" customWidth="1"/>
    <col min="8" max="8" width="17.57421875" style="0" customWidth="1"/>
    <col min="9" max="9" width="26.28125" style="0" customWidth="1"/>
    <col min="10" max="10" width="4.00390625" style="0" customWidth="1"/>
  </cols>
  <sheetData>
    <row r="2" spans="2:10" ht="20.25">
      <c r="B2" s="55"/>
      <c r="C2" s="56" t="s">
        <v>41</v>
      </c>
      <c r="D2" s="57"/>
      <c r="E2" s="57"/>
      <c r="F2" s="57"/>
      <c r="G2" s="65"/>
      <c r="H2" s="57" t="s">
        <v>68</v>
      </c>
      <c r="I2" s="49"/>
      <c r="J2" s="66"/>
    </row>
    <row r="3" spans="2:10" ht="20.25">
      <c r="B3" s="58"/>
      <c r="C3" s="59"/>
      <c r="D3" s="60"/>
      <c r="E3" s="60"/>
      <c r="F3" s="60"/>
      <c r="G3" s="67"/>
      <c r="H3" s="60" t="s">
        <v>69</v>
      </c>
      <c r="I3" s="68">
        <v>38353</v>
      </c>
      <c r="J3" s="69"/>
    </row>
    <row r="4" spans="2:10" ht="12.75">
      <c r="B4" s="61"/>
      <c r="C4" s="62"/>
      <c r="D4" s="62"/>
      <c r="E4" s="62"/>
      <c r="F4" s="62"/>
      <c r="G4" s="62"/>
      <c r="H4" s="62"/>
      <c r="I4" s="62"/>
      <c r="J4" s="70"/>
    </row>
    <row r="5" spans="2:10" ht="13.5" thickBot="1">
      <c r="B5" s="61"/>
      <c r="C5" s="62"/>
      <c r="D5" s="62"/>
      <c r="E5" s="71" t="s">
        <v>67</v>
      </c>
      <c r="F5" s="71"/>
      <c r="G5" s="62"/>
      <c r="H5" s="62"/>
      <c r="I5" s="72"/>
      <c r="J5" s="70"/>
    </row>
    <row r="6" spans="2:10" ht="12.75">
      <c r="B6" s="61"/>
      <c r="C6" s="62"/>
      <c r="D6" s="62"/>
      <c r="E6" s="77" t="s">
        <v>92</v>
      </c>
      <c r="F6" s="78" t="s">
        <v>93</v>
      </c>
      <c r="G6" s="62"/>
      <c r="H6" s="62"/>
      <c r="I6" s="72"/>
      <c r="J6" s="70"/>
    </row>
    <row r="7" spans="2:10" ht="13.5" thickBot="1">
      <c r="B7" s="61"/>
      <c r="C7" s="62"/>
      <c r="D7" s="62"/>
      <c r="E7" s="40"/>
      <c r="F7" s="91"/>
      <c r="G7" s="62"/>
      <c r="H7" s="62"/>
      <c r="I7" s="72"/>
      <c r="J7" s="70"/>
    </row>
    <row r="8" spans="2:10" ht="13.5" thickBot="1">
      <c r="B8" s="61"/>
      <c r="C8" s="62"/>
      <c r="D8" s="62"/>
      <c r="E8" s="62"/>
      <c r="F8" s="62"/>
      <c r="G8" s="62"/>
      <c r="H8" s="62"/>
      <c r="I8" s="62"/>
      <c r="J8" s="70"/>
    </row>
    <row r="9" spans="2:10" ht="13.5" thickBot="1">
      <c r="B9" s="61"/>
      <c r="C9" s="62" t="s">
        <v>66</v>
      </c>
      <c r="D9" s="62"/>
      <c r="E9" s="101"/>
      <c r="F9" s="102"/>
      <c r="G9" s="118" t="s">
        <v>42</v>
      </c>
      <c r="H9" s="118" t="s">
        <v>43</v>
      </c>
      <c r="I9" s="76" t="s">
        <v>44</v>
      </c>
      <c r="J9" s="70"/>
    </row>
    <row r="10" spans="2:10" ht="15">
      <c r="B10" s="61"/>
      <c r="C10" s="89" t="s">
        <v>102</v>
      </c>
      <c r="D10" s="62"/>
      <c r="E10" s="103" t="s">
        <v>45</v>
      </c>
      <c r="F10" s="104"/>
      <c r="G10" s="119"/>
      <c r="H10" s="80"/>
      <c r="I10" s="121"/>
      <c r="J10" s="70"/>
    </row>
    <row r="11" spans="2:10" ht="15">
      <c r="B11" s="61"/>
      <c r="C11" s="89" t="s">
        <v>103</v>
      </c>
      <c r="D11" s="62"/>
      <c r="E11" s="99" t="s">
        <v>46</v>
      </c>
      <c r="F11" s="100"/>
      <c r="G11" s="120"/>
      <c r="H11" s="80"/>
      <c r="I11" s="122"/>
      <c r="J11" s="70"/>
    </row>
    <row r="12" spans="2:10" ht="15">
      <c r="B12" s="61"/>
      <c r="C12" s="89" t="s">
        <v>104</v>
      </c>
      <c r="D12" s="62"/>
      <c r="E12" s="99" t="s">
        <v>47</v>
      </c>
      <c r="F12" s="100"/>
      <c r="G12" s="120"/>
      <c r="H12" s="93"/>
      <c r="I12" s="122"/>
      <c r="J12" s="70"/>
    </row>
    <row r="13" spans="2:10" ht="15.75">
      <c r="B13" s="61"/>
      <c r="C13" s="63"/>
      <c r="D13" s="62"/>
      <c r="E13" s="99" t="s">
        <v>95</v>
      </c>
      <c r="F13" s="100"/>
      <c r="G13" s="120"/>
      <c r="H13" s="124"/>
      <c r="I13" s="122" t="s">
        <v>106</v>
      </c>
      <c r="J13" s="73"/>
    </row>
    <row r="14" spans="2:10" ht="15">
      <c r="B14" s="61"/>
      <c r="C14" s="63"/>
      <c r="D14" s="62"/>
      <c r="E14" s="99" t="s">
        <v>48</v>
      </c>
      <c r="F14" s="100"/>
      <c r="G14" s="120"/>
      <c r="H14" s="124"/>
      <c r="I14" s="122" t="s">
        <v>106</v>
      </c>
      <c r="J14" s="70"/>
    </row>
    <row r="15" spans="2:10" ht="15">
      <c r="B15" s="61"/>
      <c r="C15" s="63"/>
      <c r="D15" s="62"/>
      <c r="E15" s="99" t="s">
        <v>65</v>
      </c>
      <c r="F15" s="100"/>
      <c r="G15" s="120"/>
      <c r="H15" s="124"/>
      <c r="I15" s="122" t="s">
        <v>107</v>
      </c>
      <c r="J15" s="70"/>
    </row>
    <row r="16" spans="2:11" ht="15">
      <c r="B16" s="61"/>
      <c r="C16" s="62"/>
      <c r="D16" s="62"/>
      <c r="E16" s="99" t="s">
        <v>49</v>
      </c>
      <c r="F16" s="100"/>
      <c r="G16" s="120"/>
      <c r="H16" s="124"/>
      <c r="I16" s="122" t="s">
        <v>106</v>
      </c>
      <c r="J16" s="70"/>
      <c r="K16" s="53"/>
    </row>
    <row r="17" spans="2:10" ht="15.75" thickBot="1">
      <c r="B17" s="61"/>
      <c r="C17" s="62"/>
      <c r="D17" s="62"/>
      <c r="E17" s="97" t="s">
        <v>50</v>
      </c>
      <c r="F17" s="98"/>
      <c r="G17" s="120"/>
      <c r="H17" s="124"/>
      <c r="I17" s="123" t="s">
        <v>106</v>
      </c>
      <c r="J17" s="70"/>
    </row>
    <row r="18" spans="2:10" ht="15.75" thickBot="1">
      <c r="B18" s="61"/>
      <c r="C18" s="62"/>
      <c r="D18" s="64"/>
      <c r="E18" s="64"/>
      <c r="F18" s="64"/>
      <c r="G18" s="75"/>
      <c r="H18" s="62"/>
      <c r="I18" s="62"/>
      <c r="J18" s="70"/>
    </row>
    <row r="19" spans="2:10" ht="16.5" thickBot="1">
      <c r="B19" s="61"/>
      <c r="C19" s="94" t="s">
        <v>63</v>
      </c>
      <c r="D19" s="95"/>
      <c r="E19" s="95"/>
      <c r="F19" s="95"/>
      <c r="G19" s="95"/>
      <c r="H19" s="96"/>
      <c r="I19" s="125" t="s">
        <v>64</v>
      </c>
      <c r="J19" s="70"/>
    </row>
    <row r="20" spans="2:10" ht="15" customHeight="1">
      <c r="B20" s="61"/>
      <c r="C20" s="79" t="s">
        <v>70</v>
      </c>
      <c r="D20" s="81"/>
      <c r="E20" s="81"/>
      <c r="F20" s="81"/>
      <c r="G20" s="81"/>
      <c r="H20" s="82"/>
      <c r="I20" s="126"/>
      <c r="J20" s="70"/>
    </row>
    <row r="21" spans="2:10" ht="15" customHeight="1">
      <c r="B21" s="61"/>
      <c r="C21" s="83" t="s">
        <v>51</v>
      </c>
      <c r="D21" s="84"/>
      <c r="E21" s="84"/>
      <c r="F21" s="84"/>
      <c r="G21" s="84"/>
      <c r="H21" s="85"/>
      <c r="I21" s="126"/>
      <c r="J21" s="70"/>
    </row>
    <row r="22" spans="2:10" ht="15" customHeight="1">
      <c r="B22" s="61"/>
      <c r="C22" s="83" t="s">
        <v>52</v>
      </c>
      <c r="D22" s="84"/>
      <c r="E22" s="84"/>
      <c r="F22" s="84"/>
      <c r="G22" s="84"/>
      <c r="H22" s="85"/>
      <c r="I22" s="126"/>
      <c r="J22" s="70"/>
    </row>
    <row r="23" spans="2:10" ht="15" customHeight="1">
      <c r="B23" s="61"/>
      <c r="C23" s="83"/>
      <c r="D23" s="84"/>
      <c r="E23" s="84"/>
      <c r="F23" s="84"/>
      <c r="G23" s="84"/>
      <c r="H23" s="85"/>
      <c r="I23" s="127"/>
      <c r="J23" s="70"/>
    </row>
    <row r="24" spans="2:10" ht="15" customHeight="1">
      <c r="B24" s="61"/>
      <c r="C24" s="83" t="s">
        <v>40</v>
      </c>
      <c r="D24" s="84"/>
      <c r="E24" s="84"/>
      <c r="F24" s="84"/>
      <c r="G24" s="84" t="s">
        <v>75</v>
      </c>
      <c r="H24" s="130"/>
      <c r="I24" s="128"/>
      <c r="J24" s="73"/>
    </row>
    <row r="25" spans="2:10" ht="15" customHeight="1">
      <c r="B25" s="61"/>
      <c r="C25" s="83" t="s">
        <v>53</v>
      </c>
      <c r="D25" s="84"/>
      <c r="E25" s="84"/>
      <c r="F25" s="84"/>
      <c r="G25" s="84" t="s">
        <v>75</v>
      </c>
      <c r="H25" s="130"/>
      <c r="I25" s="128"/>
      <c r="J25" s="70"/>
    </row>
    <row r="26" spans="2:10" ht="15" customHeight="1">
      <c r="B26" s="61"/>
      <c r="C26" s="83" t="s">
        <v>54</v>
      </c>
      <c r="D26" s="84"/>
      <c r="E26" s="84"/>
      <c r="F26" s="84"/>
      <c r="G26" s="84" t="s">
        <v>75</v>
      </c>
      <c r="H26" s="130"/>
      <c r="I26" s="128"/>
      <c r="J26" s="74"/>
    </row>
    <row r="27" spans="2:10" ht="15" customHeight="1">
      <c r="B27" s="61"/>
      <c r="C27" s="83" t="s">
        <v>55</v>
      </c>
      <c r="D27" s="84"/>
      <c r="E27" s="84"/>
      <c r="F27" s="84"/>
      <c r="G27" s="84" t="s">
        <v>75</v>
      </c>
      <c r="H27" s="130"/>
      <c r="I27" s="128"/>
      <c r="J27" s="70"/>
    </row>
    <row r="28" spans="2:10" ht="15" customHeight="1">
      <c r="B28" s="61"/>
      <c r="C28" s="83" t="s">
        <v>56</v>
      </c>
      <c r="D28" s="84"/>
      <c r="E28" s="84"/>
      <c r="F28" s="84"/>
      <c r="G28" s="84" t="s">
        <v>75</v>
      </c>
      <c r="H28" s="130"/>
      <c r="I28" s="128"/>
      <c r="J28" s="70"/>
    </row>
    <row r="29" spans="2:10" ht="15" customHeight="1">
      <c r="B29" s="61"/>
      <c r="C29" s="83" t="s">
        <v>57</v>
      </c>
      <c r="D29" s="84"/>
      <c r="E29" s="84"/>
      <c r="F29" s="84"/>
      <c r="G29" s="84" t="s">
        <v>75</v>
      </c>
      <c r="H29" s="130"/>
      <c r="I29" s="128"/>
      <c r="J29" s="70"/>
    </row>
    <row r="30" spans="2:10" ht="15" customHeight="1">
      <c r="B30" s="61"/>
      <c r="C30" s="83" t="s">
        <v>58</v>
      </c>
      <c r="D30" s="84"/>
      <c r="E30" s="84"/>
      <c r="F30" s="84"/>
      <c r="G30" s="84" t="s">
        <v>75</v>
      </c>
      <c r="H30" s="130"/>
      <c r="I30" s="128"/>
      <c r="J30" s="70"/>
    </row>
    <row r="31" spans="2:10" ht="15" customHeight="1">
      <c r="B31" s="61"/>
      <c r="C31" s="83" t="s">
        <v>59</v>
      </c>
      <c r="D31" s="84"/>
      <c r="E31" s="84"/>
      <c r="F31" s="84"/>
      <c r="G31" s="84" t="s">
        <v>75</v>
      </c>
      <c r="H31" s="130"/>
      <c r="I31" s="128"/>
      <c r="J31" s="70"/>
    </row>
    <row r="32" spans="2:10" ht="15" customHeight="1">
      <c r="B32" s="61"/>
      <c r="C32" s="83"/>
      <c r="D32" s="84"/>
      <c r="E32" s="84"/>
      <c r="F32" s="84"/>
      <c r="G32" s="84"/>
      <c r="H32" s="85"/>
      <c r="I32" s="129"/>
      <c r="J32" s="70"/>
    </row>
    <row r="33" spans="2:10" ht="15" customHeight="1" thickBot="1">
      <c r="B33" s="61"/>
      <c r="C33" s="83" t="s">
        <v>60</v>
      </c>
      <c r="D33" s="84"/>
      <c r="E33" s="84"/>
      <c r="F33" s="84"/>
      <c r="G33" s="84"/>
      <c r="H33" s="85"/>
      <c r="I33" s="92"/>
      <c r="J33" s="70"/>
    </row>
    <row r="34" spans="2:10" ht="15" customHeight="1" thickBot="1">
      <c r="B34" s="61"/>
      <c r="C34" s="83" t="s">
        <v>61</v>
      </c>
      <c r="D34" s="84"/>
      <c r="E34" s="84"/>
      <c r="F34" s="84"/>
      <c r="G34" s="84"/>
      <c r="H34" s="85"/>
      <c r="I34" s="92"/>
      <c r="J34" s="70"/>
    </row>
    <row r="35" spans="2:10" ht="15" customHeight="1">
      <c r="B35" s="61"/>
      <c r="C35" s="83"/>
      <c r="D35" s="84"/>
      <c r="E35" s="84"/>
      <c r="F35" s="84"/>
      <c r="G35" s="84"/>
      <c r="H35" s="85"/>
      <c r="I35" s="127"/>
      <c r="J35" s="70"/>
    </row>
    <row r="36" spans="2:10" ht="15.75" customHeight="1" thickBot="1">
      <c r="B36" s="61"/>
      <c r="C36" s="86" t="s">
        <v>62</v>
      </c>
      <c r="D36" s="87"/>
      <c r="E36" s="87"/>
      <c r="F36" s="87"/>
      <c r="G36" s="87"/>
      <c r="H36" s="88"/>
      <c r="I36" s="90"/>
      <c r="J36" s="70"/>
    </row>
    <row r="37" spans="2:10" ht="12.75">
      <c r="B37" s="58"/>
      <c r="C37" s="60"/>
      <c r="D37" s="60"/>
      <c r="E37" s="60"/>
      <c r="F37" s="60"/>
      <c r="G37" s="60"/>
      <c r="H37" s="60"/>
      <c r="I37" s="60"/>
      <c r="J37" s="69"/>
    </row>
  </sheetData>
  <mergeCells count="10">
    <mergeCell ref="E9:F9"/>
    <mergeCell ref="E10:F10"/>
    <mergeCell ref="E11:F11"/>
    <mergeCell ref="E12:F12"/>
    <mergeCell ref="C19:H19"/>
    <mergeCell ref="E17:F17"/>
    <mergeCell ref="E13:F13"/>
    <mergeCell ref="E14:F14"/>
    <mergeCell ref="E15:F15"/>
    <mergeCell ref="E16:F16"/>
  </mergeCells>
  <printOptions/>
  <pageMargins left="0.75" right="0.75" top="1" bottom="1" header="0.4921259845" footer="0.4921259845"/>
  <pageSetup fitToHeight="1" fitToWidth="1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5"/>
  <sheetViews>
    <sheetView workbookViewId="0" topLeftCell="A1">
      <selection activeCell="B4" sqref="B4"/>
    </sheetView>
  </sheetViews>
  <sheetFormatPr defaultColWidth="11.421875" defaultRowHeight="12.75"/>
  <cols>
    <col min="3" max="3" width="13.57421875" style="0" customWidth="1"/>
    <col min="7" max="7" width="12.140625" style="0" bestFit="1" customWidth="1"/>
    <col min="8" max="8" width="12.57421875" style="0" bestFit="1" customWidth="1"/>
    <col min="9" max="9" width="30.140625" style="0" bestFit="1" customWidth="1"/>
    <col min="10" max="10" width="12.421875" style="0" customWidth="1"/>
    <col min="11" max="11" width="15.8515625" style="0" bestFit="1" customWidth="1"/>
    <col min="12" max="12" width="16.00390625" style="0" customWidth="1"/>
  </cols>
  <sheetData>
    <row r="1" ht="15.75">
      <c r="B1" s="1" t="s">
        <v>11</v>
      </c>
    </row>
    <row r="2" ht="13.5" thickBot="1"/>
    <row r="3" spans="2:12" ht="26.25" thickBot="1">
      <c r="B3" s="27" t="s">
        <v>94</v>
      </c>
      <c r="C3" s="28" t="s">
        <v>12</v>
      </c>
      <c r="D3" s="28" t="s">
        <v>13</v>
      </c>
      <c r="E3" s="28" t="s">
        <v>100</v>
      </c>
      <c r="F3" s="28" t="s">
        <v>101</v>
      </c>
      <c r="G3" s="28" t="s">
        <v>14</v>
      </c>
      <c r="H3" s="28" t="s">
        <v>15</v>
      </c>
      <c r="I3" s="29" t="s">
        <v>3</v>
      </c>
      <c r="J3" s="29" t="s">
        <v>74</v>
      </c>
      <c r="K3" s="29" t="s">
        <v>61</v>
      </c>
      <c r="L3" s="30" t="s">
        <v>39</v>
      </c>
    </row>
    <row r="4" spans="2:12" ht="12.75">
      <c r="B4" s="22">
        <v>1001</v>
      </c>
      <c r="C4" s="23" t="s">
        <v>19</v>
      </c>
      <c r="D4" s="23" t="s">
        <v>31</v>
      </c>
      <c r="E4" s="50">
        <v>29436</v>
      </c>
      <c r="F4" s="4">
        <v>0</v>
      </c>
      <c r="G4" s="24">
        <v>1600</v>
      </c>
      <c r="H4" s="4">
        <v>1</v>
      </c>
      <c r="I4" s="9" t="s">
        <v>76</v>
      </c>
      <c r="J4" s="25">
        <v>27</v>
      </c>
      <c r="K4" s="24">
        <v>54</v>
      </c>
      <c r="L4" s="26">
        <v>2215496</v>
      </c>
    </row>
    <row r="5" spans="2:12" ht="12.75">
      <c r="B5" s="10">
        <v>1002</v>
      </c>
      <c r="C5" s="9" t="s">
        <v>21</v>
      </c>
      <c r="D5" s="9" t="s">
        <v>33</v>
      </c>
      <c r="E5" s="51">
        <v>31751</v>
      </c>
      <c r="F5" s="2">
        <v>0</v>
      </c>
      <c r="G5" s="3">
        <v>1605</v>
      </c>
      <c r="H5" s="2">
        <v>5</v>
      </c>
      <c r="I5" s="9" t="s">
        <v>77</v>
      </c>
      <c r="J5" s="20">
        <v>27</v>
      </c>
      <c r="K5" s="3">
        <v>27</v>
      </c>
      <c r="L5" s="11">
        <v>5465135156</v>
      </c>
    </row>
    <row r="6" spans="2:12" ht="12.75">
      <c r="B6" s="10">
        <v>1003</v>
      </c>
      <c r="C6" s="9" t="s">
        <v>20</v>
      </c>
      <c r="D6" s="9" t="s">
        <v>32</v>
      </c>
      <c r="E6" s="51">
        <v>25042</v>
      </c>
      <c r="F6" s="2">
        <v>2</v>
      </c>
      <c r="G6" s="3">
        <v>1603</v>
      </c>
      <c r="H6" s="2">
        <v>1</v>
      </c>
      <c r="I6" s="9" t="s">
        <v>76</v>
      </c>
      <c r="J6" s="20">
        <v>27</v>
      </c>
      <c r="K6" s="3">
        <v>54</v>
      </c>
      <c r="L6" s="11">
        <v>45431651</v>
      </c>
    </row>
    <row r="7" spans="2:12" ht="12.75">
      <c r="B7" s="10">
        <v>1004</v>
      </c>
      <c r="C7" s="9" t="s">
        <v>25</v>
      </c>
      <c r="D7" s="9" t="s">
        <v>37</v>
      </c>
      <c r="E7" s="51">
        <v>26101</v>
      </c>
      <c r="F7" s="2">
        <v>0</v>
      </c>
      <c r="G7" s="3">
        <v>1598</v>
      </c>
      <c r="H7" s="2">
        <v>5</v>
      </c>
      <c r="I7" s="9" t="s">
        <v>5</v>
      </c>
      <c r="J7" s="20">
        <v>27</v>
      </c>
      <c r="K7" s="3">
        <v>27</v>
      </c>
      <c r="L7" s="11">
        <v>3876531</v>
      </c>
    </row>
    <row r="8" spans="2:12" ht="12.75">
      <c r="B8" s="10">
        <v>1005</v>
      </c>
      <c r="C8" s="9" t="s">
        <v>16</v>
      </c>
      <c r="D8" s="9" t="s">
        <v>28</v>
      </c>
      <c r="E8" s="51">
        <v>28819</v>
      </c>
      <c r="F8" s="2">
        <v>1</v>
      </c>
      <c r="G8" s="3">
        <v>1600</v>
      </c>
      <c r="H8" s="2">
        <v>3</v>
      </c>
      <c r="I8" s="9" t="s">
        <v>78</v>
      </c>
      <c r="J8" s="20">
        <v>27</v>
      </c>
      <c r="K8" s="3">
        <v>27</v>
      </c>
      <c r="L8" s="11">
        <v>2653459</v>
      </c>
    </row>
    <row r="9" spans="2:12" ht="12.75">
      <c r="B9" s="10">
        <v>1006</v>
      </c>
      <c r="C9" s="9" t="s">
        <v>0</v>
      </c>
      <c r="D9" s="9" t="s">
        <v>27</v>
      </c>
      <c r="E9" s="51">
        <v>30927</v>
      </c>
      <c r="F9" s="2">
        <v>1</v>
      </c>
      <c r="G9" s="3">
        <v>1595</v>
      </c>
      <c r="H9" s="2">
        <v>1</v>
      </c>
      <c r="I9" s="9" t="s">
        <v>71</v>
      </c>
      <c r="J9" s="20">
        <v>27</v>
      </c>
      <c r="K9" s="3">
        <v>27</v>
      </c>
      <c r="L9" s="11">
        <v>124985</v>
      </c>
    </row>
    <row r="10" spans="2:12" ht="12.75">
      <c r="B10" s="10">
        <v>1007</v>
      </c>
      <c r="C10" s="9" t="s">
        <v>24</v>
      </c>
      <c r="D10" s="9" t="s">
        <v>36</v>
      </c>
      <c r="E10" s="51">
        <v>27452</v>
      </c>
      <c r="F10" s="2">
        <v>3</v>
      </c>
      <c r="G10" s="3">
        <v>1599</v>
      </c>
      <c r="H10" s="2">
        <v>3</v>
      </c>
      <c r="I10" s="9" t="s">
        <v>5</v>
      </c>
      <c r="J10" s="20">
        <v>27</v>
      </c>
      <c r="K10" s="3">
        <v>54</v>
      </c>
      <c r="L10" s="11">
        <v>354351</v>
      </c>
    </row>
    <row r="11" spans="2:12" ht="12.75">
      <c r="B11" s="10">
        <v>1008</v>
      </c>
      <c r="C11" s="9" t="s">
        <v>17</v>
      </c>
      <c r="D11" s="9" t="s">
        <v>29</v>
      </c>
      <c r="E11" s="51">
        <v>28961</v>
      </c>
      <c r="F11" s="2">
        <v>0</v>
      </c>
      <c r="G11" s="3">
        <v>1597</v>
      </c>
      <c r="H11" s="2">
        <v>1</v>
      </c>
      <c r="I11" s="9" t="s">
        <v>72</v>
      </c>
      <c r="J11" s="20">
        <v>27</v>
      </c>
      <c r="K11" s="3">
        <v>27</v>
      </c>
      <c r="L11" s="11">
        <v>326598</v>
      </c>
    </row>
    <row r="12" spans="2:12" ht="12.75">
      <c r="B12" s="10">
        <v>1009</v>
      </c>
      <c r="C12" s="9" t="s">
        <v>18</v>
      </c>
      <c r="D12" s="9" t="s">
        <v>30</v>
      </c>
      <c r="E12" s="51">
        <v>29233</v>
      </c>
      <c r="F12" s="2">
        <v>2</v>
      </c>
      <c r="G12" s="3">
        <v>1602</v>
      </c>
      <c r="H12" s="2">
        <v>2</v>
      </c>
      <c r="I12" s="9" t="s">
        <v>79</v>
      </c>
      <c r="J12" s="20">
        <v>27</v>
      </c>
      <c r="K12" s="3">
        <v>54</v>
      </c>
      <c r="L12" s="11">
        <v>154987</v>
      </c>
    </row>
    <row r="13" spans="2:12" ht="12.75">
      <c r="B13" s="10">
        <v>1010</v>
      </c>
      <c r="C13" s="9" t="s">
        <v>23</v>
      </c>
      <c r="D13" s="9" t="s">
        <v>35</v>
      </c>
      <c r="E13" s="51">
        <v>23334</v>
      </c>
      <c r="F13" s="2">
        <v>3</v>
      </c>
      <c r="G13" s="3">
        <v>1600</v>
      </c>
      <c r="H13" s="2">
        <v>3</v>
      </c>
      <c r="I13" s="9" t="s">
        <v>77</v>
      </c>
      <c r="J13" s="20">
        <v>27</v>
      </c>
      <c r="K13" s="3">
        <v>27</v>
      </c>
      <c r="L13" s="11">
        <v>5431354</v>
      </c>
    </row>
    <row r="14" spans="2:12" ht="12.75">
      <c r="B14" s="10">
        <v>1011</v>
      </c>
      <c r="C14" s="9" t="s">
        <v>22</v>
      </c>
      <c r="D14" s="9" t="s">
        <v>34</v>
      </c>
      <c r="E14" s="51">
        <v>27987</v>
      </c>
      <c r="F14" s="2">
        <v>0</v>
      </c>
      <c r="G14" s="3">
        <v>1594</v>
      </c>
      <c r="H14" s="2">
        <v>3</v>
      </c>
      <c r="I14" s="9" t="s">
        <v>5</v>
      </c>
      <c r="J14" s="20">
        <v>27</v>
      </c>
      <c r="K14" s="3">
        <v>27</v>
      </c>
      <c r="L14" s="11">
        <v>6554351</v>
      </c>
    </row>
    <row r="15" spans="2:12" ht="13.5" thickBot="1">
      <c r="B15" s="12">
        <v>1012</v>
      </c>
      <c r="C15" s="14" t="s">
        <v>26</v>
      </c>
      <c r="D15" s="14" t="s">
        <v>38</v>
      </c>
      <c r="E15" s="52">
        <v>26943</v>
      </c>
      <c r="F15" s="6">
        <v>1</v>
      </c>
      <c r="G15" s="15">
        <v>1598</v>
      </c>
      <c r="H15" s="6">
        <v>1</v>
      </c>
      <c r="I15" s="14" t="s">
        <v>79</v>
      </c>
      <c r="J15" s="21">
        <v>27</v>
      </c>
      <c r="K15" s="15">
        <v>27</v>
      </c>
      <c r="L15" s="13">
        <v>21354</v>
      </c>
    </row>
  </sheetData>
  <printOptions/>
  <pageMargins left="0.75" right="0.75" top="1" bottom="1" header="0.4921259845" footer="0.4921259845"/>
  <pageSetup fitToHeight="1" fitToWidth="1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D41"/>
  <sheetViews>
    <sheetView workbookViewId="0" topLeftCell="A1">
      <selection activeCell="F16" sqref="F16"/>
    </sheetView>
  </sheetViews>
  <sheetFormatPr defaultColWidth="11.421875" defaultRowHeight="12.75"/>
  <cols>
    <col min="1" max="1" width="7.7109375" style="0" customWidth="1"/>
    <col min="3" max="3" width="15.57421875" style="0" customWidth="1"/>
    <col min="4" max="4" width="13.7109375" style="0" customWidth="1"/>
  </cols>
  <sheetData>
    <row r="3" ht="13.5" thickBot="1"/>
    <row r="4" spans="2:4" ht="34.5" customHeight="1" thickBot="1">
      <c r="B4" s="107" t="s">
        <v>96</v>
      </c>
      <c r="C4" s="108"/>
      <c r="D4" s="109"/>
    </row>
    <row r="5" spans="2:4" ht="26.25" thickBot="1">
      <c r="B5" s="41" t="s">
        <v>99</v>
      </c>
      <c r="C5" s="42" t="s">
        <v>1</v>
      </c>
      <c r="D5" s="43" t="s">
        <v>2</v>
      </c>
    </row>
    <row r="6" spans="2:4" ht="12.75">
      <c r="B6" s="110">
        <v>1634.99</v>
      </c>
      <c r="C6" s="44">
        <v>1</v>
      </c>
      <c r="D6" s="45">
        <v>162.98</v>
      </c>
    </row>
    <row r="7" spans="2:4" ht="12.75">
      <c r="B7" s="105"/>
      <c r="C7" s="2">
        <v>2</v>
      </c>
      <c r="D7" s="5">
        <v>137.33</v>
      </c>
    </row>
    <row r="8" spans="2:4" ht="12.75">
      <c r="B8" s="105"/>
      <c r="C8" s="2">
        <v>3</v>
      </c>
      <c r="D8" s="5">
        <v>2.83</v>
      </c>
    </row>
    <row r="9" spans="2:4" ht="12.75">
      <c r="B9" s="105"/>
      <c r="C9" s="2">
        <v>4</v>
      </c>
      <c r="D9" s="5">
        <f>D6</f>
        <v>162.98</v>
      </c>
    </row>
    <row r="10" spans="2:4" ht="12.75">
      <c r="B10" s="105"/>
      <c r="C10" s="2">
        <v>5</v>
      </c>
      <c r="D10" s="5">
        <v>436.16</v>
      </c>
    </row>
    <row r="11" spans="2:4" ht="12.75">
      <c r="B11" s="105"/>
      <c r="C11" s="2">
        <v>6</v>
      </c>
      <c r="D11" s="5">
        <v>470.33</v>
      </c>
    </row>
    <row r="12" spans="2:4" ht="12.75">
      <c r="B12" s="105">
        <v>1631.99</v>
      </c>
      <c r="C12" s="2">
        <v>1</v>
      </c>
      <c r="D12" s="5">
        <v>162</v>
      </c>
    </row>
    <row r="13" spans="2:4" ht="12.75">
      <c r="B13" s="105"/>
      <c r="C13" s="2">
        <v>2</v>
      </c>
      <c r="D13" s="5">
        <v>136.5</v>
      </c>
    </row>
    <row r="14" spans="2:4" ht="12.75">
      <c r="B14" s="105"/>
      <c r="C14" s="2">
        <v>3</v>
      </c>
      <c r="D14" s="5">
        <v>2.83</v>
      </c>
    </row>
    <row r="15" spans="2:4" ht="12.75">
      <c r="B15" s="105"/>
      <c r="C15" s="2">
        <v>4</v>
      </c>
      <c r="D15" s="5">
        <f>D12</f>
        <v>162</v>
      </c>
    </row>
    <row r="16" spans="2:4" ht="12.75">
      <c r="B16" s="105"/>
      <c r="C16" s="2">
        <v>5</v>
      </c>
      <c r="D16" s="5">
        <v>435</v>
      </c>
    </row>
    <row r="17" spans="2:4" ht="12.75">
      <c r="B17" s="105"/>
      <c r="C17" s="2">
        <v>6</v>
      </c>
      <c r="D17" s="5">
        <v>469</v>
      </c>
    </row>
    <row r="18" spans="2:4" ht="12.75">
      <c r="B18" s="105">
        <v>1628.99</v>
      </c>
      <c r="C18" s="2">
        <v>1</v>
      </c>
      <c r="D18" s="5">
        <v>161.66</v>
      </c>
    </row>
    <row r="19" spans="2:4" ht="12.75">
      <c r="B19" s="105"/>
      <c r="C19" s="2">
        <v>2</v>
      </c>
      <c r="D19" s="5">
        <v>135.42</v>
      </c>
    </row>
    <row r="20" spans="2:4" ht="12.75">
      <c r="B20" s="105"/>
      <c r="C20" s="2">
        <v>3</v>
      </c>
      <c r="D20" s="5">
        <v>1.68</v>
      </c>
    </row>
    <row r="21" spans="2:4" ht="12.75">
      <c r="B21" s="105"/>
      <c r="C21" s="2">
        <v>4</v>
      </c>
      <c r="D21" s="5">
        <f>D18</f>
        <v>161.66</v>
      </c>
    </row>
    <row r="22" spans="2:4" ht="12.75">
      <c r="B22" s="105"/>
      <c r="C22" s="2">
        <v>5</v>
      </c>
      <c r="D22" s="5">
        <v>433.83</v>
      </c>
    </row>
    <row r="23" spans="2:4" ht="12.75">
      <c r="B23" s="105"/>
      <c r="C23" s="2">
        <v>6</v>
      </c>
      <c r="D23" s="5">
        <v>167.83</v>
      </c>
    </row>
    <row r="24" spans="2:4" ht="12.75">
      <c r="B24" s="105">
        <v>1625.99</v>
      </c>
      <c r="C24" s="2">
        <v>1</v>
      </c>
      <c r="D24" s="5">
        <v>160.95</v>
      </c>
    </row>
    <row r="25" spans="2:4" ht="12.75">
      <c r="B25" s="105"/>
      <c r="C25" s="2">
        <v>2</v>
      </c>
      <c r="D25" s="5">
        <v>135</v>
      </c>
    </row>
    <row r="26" spans="2:4" ht="12.75">
      <c r="B26" s="105"/>
      <c r="C26" s="2">
        <v>3</v>
      </c>
      <c r="D26" s="5">
        <v>1.65</v>
      </c>
    </row>
    <row r="27" spans="2:4" ht="12.75">
      <c r="B27" s="105"/>
      <c r="C27" s="2">
        <v>4</v>
      </c>
      <c r="D27" s="5">
        <f>D24</f>
        <v>160.95</v>
      </c>
    </row>
    <row r="28" spans="2:4" ht="12.75">
      <c r="B28" s="105"/>
      <c r="C28" s="2">
        <v>5</v>
      </c>
      <c r="D28" s="5">
        <v>432.65</v>
      </c>
    </row>
    <row r="29" spans="2:4" ht="12.75">
      <c r="B29" s="105"/>
      <c r="C29" s="2">
        <v>6</v>
      </c>
      <c r="D29" s="5">
        <v>466.66</v>
      </c>
    </row>
    <row r="30" spans="2:4" ht="12.75">
      <c r="B30" s="105">
        <v>1622.99</v>
      </c>
      <c r="C30" s="2">
        <v>1</v>
      </c>
      <c r="D30" s="5">
        <v>160.23</v>
      </c>
    </row>
    <row r="31" spans="2:4" ht="12.75">
      <c r="B31" s="105"/>
      <c r="C31" s="2">
        <v>2</v>
      </c>
      <c r="D31" s="5">
        <v>134.16</v>
      </c>
    </row>
    <row r="32" spans="2:4" ht="12.75">
      <c r="B32" s="105"/>
      <c r="C32" s="2">
        <v>3</v>
      </c>
      <c r="D32" s="5">
        <v>0</v>
      </c>
    </row>
    <row r="33" spans="2:4" ht="12.75">
      <c r="B33" s="105"/>
      <c r="C33" s="2">
        <v>4</v>
      </c>
      <c r="D33" s="5">
        <f>D30</f>
        <v>160.23</v>
      </c>
    </row>
    <row r="34" spans="2:4" ht="12.75">
      <c r="B34" s="105"/>
      <c r="C34" s="2">
        <v>5</v>
      </c>
      <c r="D34" s="5">
        <v>431.65</v>
      </c>
    </row>
    <row r="35" spans="2:4" ht="12.75">
      <c r="B35" s="105"/>
      <c r="C35" s="2">
        <v>6</v>
      </c>
      <c r="D35" s="5">
        <v>465.5</v>
      </c>
    </row>
    <row r="36" spans="2:4" ht="12.75">
      <c r="B36" s="105">
        <v>1619.99</v>
      </c>
      <c r="C36" s="2">
        <v>1</v>
      </c>
      <c r="D36" s="5">
        <v>159.65</v>
      </c>
    </row>
    <row r="37" spans="2:4" ht="12.75">
      <c r="B37" s="105"/>
      <c r="C37" s="2">
        <v>2</v>
      </c>
      <c r="D37" s="5">
        <v>133.41</v>
      </c>
    </row>
    <row r="38" spans="2:4" ht="12.75">
      <c r="B38" s="105"/>
      <c r="C38" s="2">
        <v>3</v>
      </c>
      <c r="D38" s="5">
        <v>0</v>
      </c>
    </row>
    <row r="39" spans="2:4" ht="12.75">
      <c r="B39" s="105"/>
      <c r="C39" s="2">
        <v>4</v>
      </c>
      <c r="D39" s="5">
        <f>D36</f>
        <v>159.65</v>
      </c>
    </row>
    <row r="40" spans="2:4" ht="12.75">
      <c r="B40" s="105"/>
      <c r="C40" s="2">
        <v>5</v>
      </c>
      <c r="D40" s="5">
        <v>430.5</v>
      </c>
    </row>
    <row r="41" spans="2:4" ht="13.5" thickBot="1">
      <c r="B41" s="106"/>
      <c r="C41" s="6">
        <v>6</v>
      </c>
      <c r="D41" s="7">
        <v>464.33</v>
      </c>
    </row>
  </sheetData>
  <mergeCells count="7">
    <mergeCell ref="B24:B29"/>
    <mergeCell ref="B30:B35"/>
    <mergeCell ref="B36:B41"/>
    <mergeCell ref="B4:D4"/>
    <mergeCell ref="B6:B11"/>
    <mergeCell ref="B12:B17"/>
    <mergeCell ref="B18:B2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workbookViewId="0" topLeftCell="A1">
      <selection activeCell="A2" sqref="A2"/>
    </sheetView>
  </sheetViews>
  <sheetFormatPr defaultColWidth="11.421875" defaultRowHeight="12.75"/>
  <cols>
    <col min="2" max="2" width="35.57421875" style="0" customWidth="1"/>
    <col min="3" max="3" width="13.140625" style="0" customWidth="1"/>
  </cols>
  <sheetData>
    <row r="1" ht="15.75">
      <c r="A1" s="1" t="s">
        <v>9</v>
      </c>
    </row>
    <row r="2" ht="12.75">
      <c r="A2" s="8" t="s">
        <v>105</v>
      </c>
    </row>
    <row r="3" ht="13.5" thickBot="1">
      <c r="A3" s="8"/>
    </row>
    <row r="4" spans="2:3" ht="26.25" thickBot="1">
      <c r="B4" s="31" t="s">
        <v>3</v>
      </c>
      <c r="C4" s="32" t="s">
        <v>4</v>
      </c>
    </row>
    <row r="5" spans="2:3" ht="12.75">
      <c r="B5" s="33" t="s">
        <v>71</v>
      </c>
      <c r="C5" s="36">
        <v>14</v>
      </c>
    </row>
    <row r="6" spans="2:3" ht="12.75">
      <c r="B6" s="34" t="s">
        <v>76</v>
      </c>
      <c r="C6" s="38">
        <v>13.9</v>
      </c>
    </row>
    <row r="7" spans="2:3" ht="12.75">
      <c r="B7" s="34" t="s">
        <v>8</v>
      </c>
      <c r="C7" s="37">
        <v>13</v>
      </c>
    </row>
    <row r="8" spans="2:3" ht="12.75">
      <c r="B8" s="34" t="s">
        <v>7</v>
      </c>
      <c r="C8" s="37">
        <v>13.2</v>
      </c>
    </row>
    <row r="9" spans="2:3" ht="12.75">
      <c r="B9" s="34" t="s">
        <v>5</v>
      </c>
      <c r="C9" s="37">
        <v>13.8</v>
      </c>
    </row>
    <row r="10" spans="2:3" ht="12.75">
      <c r="B10" s="34" t="s">
        <v>79</v>
      </c>
      <c r="C10" s="37">
        <v>12.1</v>
      </c>
    </row>
    <row r="11" spans="2:3" ht="12.75">
      <c r="B11" s="34" t="s">
        <v>80</v>
      </c>
      <c r="C11" s="37">
        <v>12</v>
      </c>
    </row>
    <row r="12" spans="2:3" ht="12.75">
      <c r="B12" s="34" t="s">
        <v>81</v>
      </c>
      <c r="C12" s="37">
        <v>12.5</v>
      </c>
    </row>
    <row r="13" spans="2:3" ht="12.75">
      <c r="B13" s="34" t="s">
        <v>82</v>
      </c>
      <c r="C13" s="37">
        <v>12.7</v>
      </c>
    </row>
    <row r="14" spans="2:3" ht="12.75">
      <c r="B14" s="34" t="s">
        <v>83</v>
      </c>
      <c r="C14" s="37">
        <v>13</v>
      </c>
    </row>
    <row r="15" spans="2:3" ht="12.75">
      <c r="B15" s="34" t="s">
        <v>84</v>
      </c>
      <c r="C15" s="37">
        <v>13</v>
      </c>
    </row>
    <row r="16" spans="2:3" ht="12.75">
      <c r="B16" s="34" t="s">
        <v>85</v>
      </c>
      <c r="C16" s="37">
        <v>12.6</v>
      </c>
    </row>
    <row r="17" spans="2:3" ht="12.75">
      <c r="B17" s="34" t="s">
        <v>10</v>
      </c>
      <c r="C17" s="37">
        <v>13.3</v>
      </c>
    </row>
    <row r="18" spans="2:3" ht="12.75">
      <c r="B18" s="34" t="s">
        <v>86</v>
      </c>
      <c r="C18" s="37">
        <v>13.2</v>
      </c>
    </row>
    <row r="19" spans="2:3" ht="12.75">
      <c r="B19" s="34" t="s">
        <v>87</v>
      </c>
      <c r="C19" s="37">
        <v>13.3</v>
      </c>
    </row>
    <row r="20" spans="2:3" ht="12.75">
      <c r="B20" s="34" t="s">
        <v>88</v>
      </c>
      <c r="C20" s="37">
        <v>12.9</v>
      </c>
    </row>
    <row r="21" spans="2:3" ht="12.75">
      <c r="B21" s="34" t="s">
        <v>73</v>
      </c>
      <c r="C21" s="38">
        <v>14.4</v>
      </c>
    </row>
    <row r="22" spans="2:3" ht="12.75">
      <c r="B22" s="34" t="s">
        <v>72</v>
      </c>
      <c r="C22" s="38">
        <v>12.8</v>
      </c>
    </row>
    <row r="23" spans="2:3" ht="12.75">
      <c r="B23" s="34" t="s">
        <v>78</v>
      </c>
      <c r="C23" s="37">
        <v>13.3</v>
      </c>
    </row>
    <row r="24" spans="2:3" ht="12.75">
      <c r="B24" s="34" t="s">
        <v>89</v>
      </c>
      <c r="C24" s="37">
        <v>13</v>
      </c>
    </row>
    <row r="25" spans="2:3" ht="12.75">
      <c r="B25" s="34" t="s">
        <v>90</v>
      </c>
      <c r="C25" s="37">
        <v>13.2</v>
      </c>
    </row>
    <row r="26" spans="2:3" ht="12.75">
      <c r="B26" s="34" t="s">
        <v>6</v>
      </c>
      <c r="C26" s="37">
        <v>12.8</v>
      </c>
    </row>
    <row r="27" spans="2:3" ht="12.75">
      <c r="B27" s="34" t="s">
        <v>91</v>
      </c>
      <c r="C27" s="37">
        <v>13.3</v>
      </c>
    </row>
    <row r="28" spans="2:3" ht="13.5" thickBot="1">
      <c r="B28" s="35" t="s">
        <v>77</v>
      </c>
      <c r="C28" s="39">
        <v>12.8</v>
      </c>
    </row>
    <row r="29" spans="2:3" ht="12.75">
      <c r="B29" s="16"/>
      <c r="C29" s="17"/>
    </row>
    <row r="30" spans="2:3" ht="12.75">
      <c r="B30" s="18"/>
      <c r="C30" s="19"/>
    </row>
    <row r="31" spans="2:3" ht="12.75">
      <c r="B31" s="18"/>
      <c r="C31" s="19"/>
    </row>
    <row r="32" spans="2:3" ht="12.75">
      <c r="B32" s="16"/>
      <c r="C32" s="17"/>
    </row>
    <row r="33" spans="2:3" ht="12.75">
      <c r="B33" s="18"/>
      <c r="C33" s="19"/>
    </row>
    <row r="34" spans="2:3" ht="12.75">
      <c r="B34" s="18"/>
      <c r="C34" s="19"/>
    </row>
    <row r="35" spans="2:3" ht="12.75">
      <c r="B35" s="16"/>
      <c r="C35" s="17"/>
    </row>
    <row r="36" spans="2:3" ht="12.75">
      <c r="B36" s="16"/>
      <c r="C36" s="17"/>
    </row>
    <row r="37" spans="2:3" ht="12.75">
      <c r="B37" s="16"/>
      <c r="C37" s="17"/>
    </row>
  </sheetData>
  <printOptions/>
  <pageMargins left="0.75" right="0.75" top="1" bottom="1" header="0.4921259845" footer="0.4921259845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7"/>
  <sheetViews>
    <sheetView workbookViewId="0" topLeftCell="A1">
      <selection activeCell="F16" sqref="F16:G18"/>
    </sheetView>
  </sheetViews>
  <sheetFormatPr defaultColWidth="11.421875" defaultRowHeight="12.75"/>
  <cols>
    <col min="3" max="3" width="15.7109375" style="0" customWidth="1"/>
  </cols>
  <sheetData>
    <row r="2" spans="2:4" ht="15.75">
      <c r="B2" s="115" t="s">
        <v>97</v>
      </c>
      <c r="C2" s="115"/>
      <c r="D2" s="115"/>
    </row>
    <row r="3" ht="13.5" thickBot="1"/>
    <row r="4" spans="2:4" ht="15">
      <c r="B4" s="116" t="s">
        <v>98</v>
      </c>
      <c r="C4" s="117"/>
      <c r="D4" s="46">
        <v>9</v>
      </c>
    </row>
    <row r="5" spans="2:4" ht="15">
      <c r="B5" s="111" t="s">
        <v>47</v>
      </c>
      <c r="C5" s="112"/>
      <c r="D5" s="47">
        <v>5.5</v>
      </c>
    </row>
    <row r="6" spans="2:4" ht="15">
      <c r="B6" s="111" t="s">
        <v>48</v>
      </c>
      <c r="C6" s="112"/>
      <c r="D6" s="47">
        <v>1.7</v>
      </c>
    </row>
    <row r="7" spans="2:4" ht="15">
      <c r="B7" s="111" t="s">
        <v>65</v>
      </c>
      <c r="C7" s="112"/>
      <c r="D7" s="47">
        <v>0.25</v>
      </c>
    </row>
    <row r="8" spans="2:4" ht="15">
      <c r="B8" s="111" t="s">
        <v>49</v>
      </c>
      <c r="C8" s="112"/>
      <c r="D8" s="47">
        <v>19.5</v>
      </c>
    </row>
    <row r="9" spans="2:4" ht="15.75" thickBot="1">
      <c r="B9" s="113" t="s">
        <v>50</v>
      </c>
      <c r="C9" s="114"/>
      <c r="D9" s="48">
        <v>6.5</v>
      </c>
    </row>
    <row r="16" spans="6:7" ht="12.75">
      <c r="F16" s="53"/>
      <c r="G16" s="53"/>
    </row>
    <row r="17" ht="12.75">
      <c r="F17" s="54"/>
    </row>
  </sheetData>
  <mergeCells count="7">
    <mergeCell ref="B7:C7"/>
    <mergeCell ref="B8:C8"/>
    <mergeCell ref="B9:C9"/>
    <mergeCell ref="B2:D2"/>
    <mergeCell ref="B4:C4"/>
    <mergeCell ref="B5:C5"/>
    <mergeCell ref="B6:C6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Schopphoff</dc:creator>
  <cp:keywords/>
  <dc:description/>
  <cp:lastModifiedBy>Mitarbeiter</cp:lastModifiedBy>
  <cp:lastPrinted>2005-07-24T13:49:31Z</cp:lastPrinted>
  <dcterms:created xsi:type="dcterms:W3CDTF">2004-01-15T18:41:47Z</dcterms:created>
  <dcterms:modified xsi:type="dcterms:W3CDTF">2005-10-04T17:32:18Z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